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JEDNOSTAVNA NABAVA\2026\9-NABAVA GORIVA I MAZIVA ZA POTREBE VLASTITOG POGONA_2026\"/>
    </mc:Choice>
  </mc:AlternateContent>
  <xr:revisionPtr revIDLastSave="0" documentId="13_ncr:1_{FE200460-FAC5-4E12-86DA-FCEE02D14180}" xr6:coauthVersionLast="47" xr6:coauthVersionMax="47" xr10:uidLastSave="{00000000-0000-0000-0000-000000000000}"/>
  <bookViews>
    <workbookView xWindow="-120" yWindow="-120" windowWidth="29040" windowHeight="15840" xr2:uid="{13D5CDE3-BAE1-47AB-80DF-605B86E84E37}"/>
  </bookViews>
  <sheets>
    <sheet name="Troškovnik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I12" i="1" s="1"/>
  <c r="H13" i="1"/>
  <c r="H14" i="1"/>
  <c r="I14" i="1" s="1"/>
  <c r="H15" i="1"/>
  <c r="I15" i="1" s="1"/>
  <c r="H9" i="1"/>
  <c r="I9" i="1" s="1"/>
  <c r="I13" i="1"/>
  <c r="I10" i="1"/>
  <c r="I11" i="1"/>
  <c r="I16" i="1" l="1"/>
  <c r="I17" i="1" s="1"/>
  <c r="I18" i="1" s="1"/>
</calcChain>
</file>

<file path=xl/sharedStrings.xml><?xml version="1.0" encoding="utf-8"?>
<sst xmlns="http://schemas.openxmlformats.org/spreadsheetml/2006/main" count="52" uniqueCount="47">
  <si>
    <t>1.</t>
  </si>
  <si>
    <t>kom</t>
  </si>
  <si>
    <t>2.</t>
  </si>
  <si>
    <t>3.</t>
  </si>
  <si>
    <t xml:space="preserve">                           </t>
  </si>
  <si>
    <t>Redni   broj</t>
  </si>
  <si>
    <t>Jedinica    mjere</t>
  </si>
  <si>
    <t>Ukupno za predmet nabave (sa PDV-om)</t>
  </si>
  <si>
    <t>PDV</t>
  </si>
  <si>
    <t>4.</t>
  </si>
  <si>
    <t>Vrsta goriva</t>
  </si>
  <si>
    <t>Bezolovni motorni benzin - Eurosuper 95 BS</t>
  </si>
  <si>
    <t>Bizelsko gorivo - Eurodiesel BS</t>
  </si>
  <si>
    <t>Mineralno mazivo ulje za podmazivanje lanaca starijih motornih pila</t>
  </si>
  <si>
    <t>JEDNOSTAVNA NABAVA: Nabava goriva i maziva za vozila i strojeve Vlastitog pogona</t>
  </si>
  <si>
    <t>Okvirne količine</t>
  </si>
  <si>
    <t>Najviša prodajna cijena</t>
  </si>
  <si>
    <t>Popust</t>
  </si>
  <si>
    <t>Ponuđena jedinična cijena</t>
  </si>
  <si>
    <t>Jedinična prodajna cijena (bez PDV-a)</t>
  </si>
  <si>
    <t>litra</t>
  </si>
  <si>
    <t>9 (4*8)</t>
  </si>
  <si>
    <t>8 (5-7)</t>
  </si>
  <si>
    <t>Plin u boci, 10kg</t>
  </si>
  <si>
    <t>Plin u boci, 7,5kg</t>
  </si>
  <si>
    <t>Motorno ulje namijenjeno podmazivanju visoko učinkovitih benzinskih i dizelovih motora osobnih vozila</t>
  </si>
  <si>
    <t>5.</t>
  </si>
  <si>
    <t>6.</t>
  </si>
  <si>
    <t>7.</t>
  </si>
  <si>
    <t>ANTIFRIZ - tekućina na osnovi etilen glikola (koncentrat) za zaštitu rashlannog sustava motora od smrzavanja zimi i varenja ljeti</t>
  </si>
  <si>
    <t>(čitko ime i prezime ovlaštene osobe Ponuditelja)</t>
  </si>
  <si>
    <t>M.P.</t>
  </si>
  <si>
    <t>Mjesto i datum ponude:</t>
  </si>
  <si>
    <t>_____________________________</t>
  </si>
  <si>
    <t>(vlastoručni potpis ovlaštene osobe Ponuditelja)</t>
  </si>
  <si>
    <t>______________________________</t>
  </si>
  <si>
    <t>UPUTE ZA POPUNJAVANJE TROŠKOVNIKA:</t>
  </si>
  <si>
    <t>Sve jedinične cijene i stavke Troškovnika moraju biti ponuđene.</t>
  </si>
  <si>
    <t>Ponuđene jedinične cijene po stavkama Troškovnika iskazuju se zaokružene na dvije decimale i sadrže sve troškove fco Benzinska postaja, osim poreza na dodanu vrijednost koji se iskazuje zasebno.</t>
  </si>
  <si>
    <t>PRILOG 3. Troškovnik</t>
  </si>
  <si>
    <t>Ukupna cijena u € bez PDV-a</t>
  </si>
  <si>
    <t>Cijena ponude u € (bez PDV-a)</t>
  </si>
  <si>
    <t>Popust u eurima</t>
  </si>
  <si>
    <t>Evidencijski broj nabave: JN-4-26</t>
  </si>
  <si>
    <t>Radi usporedivosti ponuda jedinična cijena iskazuje na dan poziva za dostavu ponuda 09.03.2026. godine)</t>
  </si>
  <si>
    <t>„Popust“(6) se upisuje u postotku, koji je nepromjenjiv za vrijeme trajanja ugovora, dok se visina popusta u eurimaa(7) iskazuje zasebno zaokruženo na dvije decimale.</t>
  </si>
  <si>
    <t>Ukoliko ponuditelj ne nudi popust, u stupac „Popust“ (6) i Popust u eurima (7) upisat će 0(nula) i time će se Troškovnik smatrati uredno popunjen.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</si>
</sst>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n_-;\-* #,##0.00\ _k_n_-;_-* &quot;-&quot;??\ _k_n_-;_-@_-"/>
    <numFmt numFmtId="165" formatCode="_-* #,##0.00\ [$€-1]_-;\-* #,##0.00\ [$€-1]_-;_-* &quot;-&quot;??\ [$€-1]_-;_-@_-"/>
  </numFmts>
  <fonts count="10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8"/>
      <color rgb="FF00000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1"/>
      <color indexed="8"/>
      <name val="Calibri"/>
      <family val="2"/>
      <charset val="238"/>
    </font>
    <font>
      <u/>
      <sz val="10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8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3" fillId="0" borderId="0" xfId="0" applyNumberFormat="1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/>
    <xf numFmtId="165" fontId="7" fillId="0" borderId="1" xfId="0" applyNumberFormat="1" applyFont="1" applyBorder="1" applyAlignment="1">
      <alignment horizontal="right" vertical="center" wrapText="1"/>
    </xf>
    <xf numFmtId="165" fontId="7" fillId="0" borderId="1" xfId="0" applyNumberFormat="1" applyFont="1" applyBorder="1" applyAlignment="1">
      <alignment vertical="center" wrapText="1"/>
    </xf>
    <xf numFmtId="165" fontId="3" fillId="0" borderId="1" xfId="0" applyNumberFormat="1" applyFont="1" applyBorder="1" applyAlignment="1">
      <alignment vertical="center" wrapText="1"/>
    </xf>
    <xf numFmtId="9" fontId="7" fillId="0" borderId="1" xfId="3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4">
    <cellStyle name="Comma 2" xfId="2" xr:uid="{64BFA720-1E5B-427F-8F8A-7C9E51A199A9}"/>
    <cellStyle name="Excel Built-in Normal" xfId="1" xr:uid="{244242B7-B4DC-445F-97C5-C0D059D83B4F}"/>
    <cellStyle name="Normalno" xfId="0" builtinId="0"/>
    <cellStyle name="Postotak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8CFBB-67A5-4860-8033-F0DAF1E6A04C}">
  <sheetPr>
    <pageSetUpPr fitToPage="1"/>
  </sheetPr>
  <dimension ref="A1:J42"/>
  <sheetViews>
    <sheetView tabSelected="1" workbookViewId="0">
      <selection activeCell="A42" sqref="A42:I42"/>
    </sheetView>
  </sheetViews>
  <sheetFormatPr defaultRowHeight="15" x14ac:dyDescent="0.25"/>
  <cols>
    <col min="1" max="1" width="8.85546875" customWidth="1"/>
    <col min="2" max="2" width="39" customWidth="1"/>
    <col min="3" max="3" width="8" customWidth="1"/>
    <col min="4" max="4" width="10.140625" customWidth="1"/>
    <col min="5" max="9" width="14.7109375" customWidth="1"/>
  </cols>
  <sheetData>
    <row r="1" spans="1:10" s="2" customFormat="1" ht="12.75" x14ac:dyDescent="0.25">
      <c r="A1" s="16" t="s">
        <v>39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2" customFormat="1" ht="12.75" x14ac:dyDescent="0.25">
      <c r="H2" s="3"/>
      <c r="I2" s="4"/>
      <c r="J2" s="5"/>
    </row>
    <row r="3" spans="1:10" s="2" customFormat="1" ht="12.75" x14ac:dyDescent="0.25">
      <c r="A3" s="17" t="s">
        <v>14</v>
      </c>
      <c r="B3" s="17"/>
      <c r="C3" s="17"/>
      <c r="D3" s="17"/>
      <c r="E3" s="17"/>
      <c r="F3" s="17"/>
      <c r="G3" s="17"/>
      <c r="H3" s="17"/>
      <c r="I3" s="17"/>
      <c r="J3" s="17"/>
    </row>
    <row r="4" spans="1:10" s="2" customFormat="1" ht="12.75" x14ac:dyDescent="0.25">
      <c r="A4" s="16" t="s">
        <v>43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5.75" x14ac:dyDescent="0.25">
      <c r="A5" s="1"/>
    </row>
    <row r="6" spans="1:10" ht="24.75" customHeight="1" x14ac:dyDescent="0.25">
      <c r="A6" s="18" t="s">
        <v>5</v>
      </c>
      <c r="B6" s="18" t="s">
        <v>10</v>
      </c>
      <c r="C6" s="18" t="s">
        <v>6</v>
      </c>
      <c r="D6" s="18" t="s">
        <v>15</v>
      </c>
      <c r="E6" s="18" t="s">
        <v>19</v>
      </c>
      <c r="F6" s="18"/>
      <c r="G6" s="18"/>
      <c r="H6" s="18"/>
      <c r="I6" s="19" t="s">
        <v>40</v>
      </c>
    </row>
    <row r="7" spans="1:10" ht="25.5" customHeight="1" x14ac:dyDescent="0.25">
      <c r="A7" s="18"/>
      <c r="B7" s="18"/>
      <c r="C7" s="18"/>
      <c r="D7" s="18"/>
      <c r="E7" s="9" t="s">
        <v>16</v>
      </c>
      <c r="F7" s="9" t="s">
        <v>17</v>
      </c>
      <c r="G7" s="9" t="s">
        <v>42</v>
      </c>
      <c r="H7" s="9" t="s">
        <v>18</v>
      </c>
      <c r="I7" s="19"/>
    </row>
    <row r="8" spans="1:10" ht="16.5" customHeight="1" x14ac:dyDescent="0.25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 t="s">
        <v>22</v>
      </c>
      <c r="I8" s="6" t="s">
        <v>21</v>
      </c>
    </row>
    <row r="9" spans="1:10" ht="22.5" customHeight="1" x14ac:dyDescent="0.25">
      <c r="A9" s="7" t="s">
        <v>0</v>
      </c>
      <c r="B9" s="8" t="s">
        <v>11</v>
      </c>
      <c r="C9" s="8" t="s">
        <v>20</v>
      </c>
      <c r="D9" s="7">
        <v>1800</v>
      </c>
      <c r="E9" s="12"/>
      <c r="F9" s="15"/>
      <c r="G9" s="12"/>
      <c r="H9" s="13">
        <f>E9-G9</f>
        <v>0</v>
      </c>
      <c r="I9" s="14">
        <f>D9*H9</f>
        <v>0</v>
      </c>
    </row>
    <row r="10" spans="1:10" ht="16.5" customHeight="1" x14ac:dyDescent="0.25">
      <c r="A10" s="7" t="s">
        <v>2</v>
      </c>
      <c r="B10" s="8" t="s">
        <v>12</v>
      </c>
      <c r="C10" s="8" t="s">
        <v>20</v>
      </c>
      <c r="D10" s="7">
        <v>500</v>
      </c>
      <c r="E10" s="12"/>
      <c r="F10" s="15"/>
      <c r="G10" s="12"/>
      <c r="H10" s="13">
        <f t="shared" ref="H10:H15" si="0">E10-G10</f>
        <v>0</v>
      </c>
      <c r="I10" s="14">
        <f t="shared" ref="I10:I15" si="1">D10*H10</f>
        <v>0</v>
      </c>
    </row>
    <row r="11" spans="1:10" ht="25.5" customHeight="1" x14ac:dyDescent="0.25">
      <c r="A11" s="7" t="s">
        <v>3</v>
      </c>
      <c r="B11" s="8" t="s">
        <v>23</v>
      </c>
      <c r="C11" s="8" t="s">
        <v>1</v>
      </c>
      <c r="D11" s="7">
        <v>18</v>
      </c>
      <c r="E11" s="12"/>
      <c r="F11" s="15"/>
      <c r="G11" s="12"/>
      <c r="H11" s="13">
        <f t="shared" si="0"/>
        <v>0</v>
      </c>
      <c r="I11" s="14">
        <f t="shared" si="1"/>
        <v>0</v>
      </c>
    </row>
    <row r="12" spans="1:10" ht="25.5" customHeight="1" x14ac:dyDescent="0.25">
      <c r="A12" s="7" t="s">
        <v>9</v>
      </c>
      <c r="B12" s="8" t="s">
        <v>24</v>
      </c>
      <c r="C12" s="8" t="s">
        <v>1</v>
      </c>
      <c r="D12" s="7">
        <v>18</v>
      </c>
      <c r="E12" s="12"/>
      <c r="F12" s="15"/>
      <c r="G12" s="12"/>
      <c r="H12" s="13">
        <f t="shared" si="0"/>
        <v>0</v>
      </c>
      <c r="I12" s="14">
        <f t="shared" si="1"/>
        <v>0</v>
      </c>
    </row>
    <row r="13" spans="1:10" ht="44.25" customHeight="1" x14ac:dyDescent="0.25">
      <c r="A13" s="7" t="s">
        <v>26</v>
      </c>
      <c r="B13" s="8" t="s">
        <v>29</v>
      </c>
      <c r="C13" s="8" t="s">
        <v>20</v>
      </c>
      <c r="D13" s="7">
        <v>20</v>
      </c>
      <c r="E13" s="12"/>
      <c r="F13" s="15"/>
      <c r="G13" s="12"/>
      <c r="H13" s="13">
        <f t="shared" si="0"/>
        <v>0</v>
      </c>
      <c r="I13" s="14">
        <f t="shared" si="1"/>
        <v>0</v>
      </c>
    </row>
    <row r="14" spans="1:10" ht="42" customHeight="1" x14ac:dyDescent="0.25">
      <c r="A14" s="7" t="s">
        <v>27</v>
      </c>
      <c r="B14" s="8" t="s">
        <v>25</v>
      </c>
      <c r="C14" s="8" t="s">
        <v>20</v>
      </c>
      <c r="D14" s="7">
        <v>20</v>
      </c>
      <c r="E14" s="12"/>
      <c r="F14" s="15"/>
      <c r="G14" s="12"/>
      <c r="H14" s="13">
        <f t="shared" si="0"/>
        <v>0</v>
      </c>
      <c r="I14" s="14">
        <f t="shared" si="1"/>
        <v>0</v>
      </c>
    </row>
    <row r="15" spans="1:10" ht="25.5" customHeight="1" x14ac:dyDescent="0.25">
      <c r="A15" s="7" t="s">
        <v>28</v>
      </c>
      <c r="B15" s="8" t="s">
        <v>13</v>
      </c>
      <c r="C15" s="8" t="s">
        <v>20</v>
      </c>
      <c r="D15" s="7">
        <v>20</v>
      </c>
      <c r="E15" s="12"/>
      <c r="F15" s="15"/>
      <c r="G15" s="12"/>
      <c r="H15" s="13">
        <f t="shared" si="0"/>
        <v>0</v>
      </c>
      <c r="I15" s="14">
        <f t="shared" si="1"/>
        <v>0</v>
      </c>
    </row>
    <row r="16" spans="1:10" ht="24.75" customHeight="1" x14ac:dyDescent="0.25">
      <c r="A16" s="20" t="s">
        <v>41</v>
      </c>
      <c r="B16" s="20"/>
      <c r="C16" s="20"/>
      <c r="D16" s="20"/>
      <c r="E16" s="20"/>
      <c r="F16" s="20"/>
      <c r="G16" s="20"/>
      <c r="H16" s="20"/>
      <c r="I16" s="14">
        <f>SUM(I9:I15)</f>
        <v>0</v>
      </c>
    </row>
    <row r="17" spans="1:9" ht="24.75" customHeight="1" x14ac:dyDescent="0.25">
      <c r="A17" s="20" t="s">
        <v>8</v>
      </c>
      <c r="B17" s="20"/>
      <c r="C17" s="20"/>
      <c r="D17" s="20"/>
      <c r="E17" s="20"/>
      <c r="F17" s="20"/>
      <c r="G17" s="20"/>
      <c r="H17" s="20"/>
      <c r="I17" s="14">
        <f>I16*0.25</f>
        <v>0</v>
      </c>
    </row>
    <row r="18" spans="1:9" ht="24.75" customHeight="1" x14ac:dyDescent="0.25">
      <c r="A18" s="20" t="s">
        <v>7</v>
      </c>
      <c r="B18" s="20"/>
      <c r="C18" s="20"/>
      <c r="D18" s="20"/>
      <c r="E18" s="20"/>
      <c r="F18" s="20"/>
      <c r="G18" s="20"/>
      <c r="H18" s="20"/>
      <c r="I18" s="14">
        <f>I16+I17</f>
        <v>0</v>
      </c>
    </row>
    <row r="19" spans="1:9" x14ac:dyDescent="0.25">
      <c r="A19" s="2" t="s">
        <v>4</v>
      </c>
    </row>
    <row r="22" spans="1:9" x14ac:dyDescent="0.25">
      <c r="B22" s="10" t="s">
        <v>32</v>
      </c>
      <c r="C22" s="11"/>
      <c r="D22" s="11"/>
      <c r="E22" s="11"/>
      <c r="F22" s="21" t="s">
        <v>33</v>
      </c>
      <c r="G22" s="21"/>
      <c r="H22" s="11"/>
    </row>
    <row r="23" spans="1:9" ht="30" customHeight="1" x14ac:dyDescent="0.25">
      <c r="B23" s="11"/>
      <c r="C23" s="11"/>
      <c r="D23" s="11"/>
      <c r="E23" s="11"/>
      <c r="F23" s="22" t="s">
        <v>30</v>
      </c>
      <c r="G23" s="22"/>
      <c r="H23" s="11"/>
    </row>
    <row r="24" spans="1:9" x14ac:dyDescent="0.25">
      <c r="B24" s="11"/>
      <c r="C24" s="11"/>
      <c r="D24" s="11"/>
      <c r="E24" s="11"/>
      <c r="F24" s="11"/>
      <c r="G24" s="11"/>
      <c r="H24" s="11"/>
    </row>
    <row r="25" spans="1:9" x14ac:dyDescent="0.25">
      <c r="B25" s="11"/>
      <c r="C25" s="11"/>
      <c r="D25" s="11" t="s">
        <v>31</v>
      </c>
      <c r="E25" s="11"/>
      <c r="F25" s="11"/>
      <c r="G25" s="11"/>
      <c r="H25" s="11"/>
    </row>
    <row r="26" spans="1:9" x14ac:dyDescent="0.25">
      <c r="B26" s="11"/>
      <c r="C26" s="11"/>
      <c r="D26" s="11"/>
      <c r="E26" s="11"/>
      <c r="F26" s="11"/>
      <c r="G26" s="11"/>
      <c r="H26" s="11"/>
    </row>
    <row r="27" spans="1:9" x14ac:dyDescent="0.25">
      <c r="B27" s="11"/>
      <c r="C27" s="11"/>
      <c r="D27" s="11"/>
      <c r="E27" s="11"/>
      <c r="F27" s="11"/>
      <c r="G27" s="11"/>
      <c r="H27" s="11"/>
    </row>
    <row r="28" spans="1:9" x14ac:dyDescent="0.25">
      <c r="B28" s="11"/>
      <c r="C28" s="11"/>
      <c r="D28" s="11"/>
      <c r="E28" s="11"/>
      <c r="F28" s="11"/>
      <c r="G28" s="11"/>
      <c r="H28" s="11"/>
    </row>
    <row r="29" spans="1:9" x14ac:dyDescent="0.25">
      <c r="B29" s="11"/>
      <c r="C29" s="11"/>
      <c r="D29" s="11"/>
      <c r="E29" s="11"/>
      <c r="F29" s="11"/>
      <c r="G29" s="11"/>
      <c r="H29" s="11"/>
    </row>
    <row r="30" spans="1:9" x14ac:dyDescent="0.25">
      <c r="B30" s="11"/>
      <c r="C30" s="11"/>
      <c r="D30" s="11"/>
      <c r="E30" s="11"/>
      <c r="F30" s="23" t="s">
        <v>35</v>
      </c>
      <c r="G30" s="23"/>
      <c r="H30" s="11"/>
    </row>
    <row r="31" spans="1:9" ht="28.5" customHeight="1" x14ac:dyDescent="0.25">
      <c r="B31" s="11"/>
      <c r="C31" s="11"/>
      <c r="D31" s="11"/>
      <c r="E31" s="11"/>
      <c r="F31" s="22" t="s">
        <v>34</v>
      </c>
      <c r="G31" s="22"/>
      <c r="H31" s="11"/>
    </row>
    <row r="37" spans="1:9" x14ac:dyDescent="0.25">
      <c r="A37" s="24" t="s">
        <v>36</v>
      </c>
      <c r="B37" s="24"/>
      <c r="C37" s="24"/>
      <c r="D37" s="24"/>
      <c r="E37" s="24"/>
      <c r="F37" s="24"/>
      <c r="G37" s="24"/>
      <c r="H37" s="24"/>
      <c r="I37" s="24"/>
    </row>
    <row r="38" spans="1:9" x14ac:dyDescent="0.25">
      <c r="A38" s="17" t="s">
        <v>37</v>
      </c>
      <c r="B38" s="17"/>
      <c r="C38" s="17"/>
      <c r="D38" s="17"/>
      <c r="E38" s="17"/>
      <c r="F38" s="17"/>
      <c r="G38" s="17"/>
      <c r="H38" s="17"/>
      <c r="I38" s="17"/>
    </row>
    <row r="39" spans="1:9" x14ac:dyDescent="0.25">
      <c r="A39" s="16" t="s">
        <v>44</v>
      </c>
      <c r="B39" s="17"/>
      <c r="C39" s="17"/>
      <c r="D39" s="17"/>
      <c r="E39" s="17"/>
      <c r="F39" s="17"/>
      <c r="G39" s="17"/>
      <c r="H39" s="17"/>
      <c r="I39" s="17"/>
    </row>
    <row r="40" spans="1:9" ht="15" customHeight="1" x14ac:dyDescent="0.25">
      <c r="A40" s="16" t="s">
        <v>45</v>
      </c>
      <c r="B40" s="17"/>
      <c r="C40" s="17"/>
      <c r="D40" s="17"/>
      <c r="E40" s="17"/>
      <c r="F40" s="17"/>
      <c r="G40" s="17"/>
      <c r="H40" s="17"/>
      <c r="I40" s="17"/>
    </row>
    <row r="41" spans="1:9" x14ac:dyDescent="0.25">
      <c r="A41" s="16" t="s">
        <v>46</v>
      </c>
      <c r="B41" s="17"/>
      <c r="C41" s="17"/>
      <c r="D41" s="17"/>
      <c r="E41" s="17"/>
      <c r="F41" s="17"/>
      <c r="G41" s="17"/>
      <c r="H41" s="17"/>
      <c r="I41" s="17"/>
    </row>
    <row r="42" spans="1:9" ht="30.75" customHeight="1" x14ac:dyDescent="0.25">
      <c r="A42" s="16" t="s">
        <v>38</v>
      </c>
      <c r="B42" s="16"/>
      <c r="C42" s="16"/>
      <c r="D42" s="16"/>
      <c r="E42" s="16"/>
      <c r="F42" s="16"/>
      <c r="G42" s="16"/>
      <c r="H42" s="16"/>
      <c r="I42" s="16"/>
    </row>
  </sheetData>
  <mergeCells count="22">
    <mergeCell ref="A38:I38"/>
    <mergeCell ref="A39:I39"/>
    <mergeCell ref="A40:I40"/>
    <mergeCell ref="A41:I41"/>
    <mergeCell ref="A42:I42"/>
    <mergeCell ref="F22:G22"/>
    <mergeCell ref="F23:G23"/>
    <mergeCell ref="F31:G31"/>
    <mergeCell ref="F30:G30"/>
    <mergeCell ref="A37:I37"/>
    <mergeCell ref="A18:H18"/>
    <mergeCell ref="A6:A7"/>
    <mergeCell ref="C6:C7"/>
    <mergeCell ref="A17:H17"/>
    <mergeCell ref="A16:H16"/>
    <mergeCell ref="E6:H6"/>
    <mergeCell ref="A1:J1"/>
    <mergeCell ref="A3:J3"/>
    <mergeCell ref="A4:J4"/>
    <mergeCell ref="D6:D7"/>
    <mergeCell ref="I6:I7"/>
    <mergeCell ref="B6:B7"/>
  </mergeCells>
  <pageMargins left="0.7" right="0.7" top="0.75" bottom="0.75" header="0.3" footer="0.3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Troškovnik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Beletić-Tatić</dc:creator>
  <cp:lastModifiedBy>Opcina Barban</cp:lastModifiedBy>
  <cp:lastPrinted>2024-02-07T09:18:48Z</cp:lastPrinted>
  <dcterms:created xsi:type="dcterms:W3CDTF">2020-02-04T09:06:09Z</dcterms:created>
  <dcterms:modified xsi:type="dcterms:W3CDTF">2026-03-05T11:45:06Z</dcterms:modified>
</cp:coreProperties>
</file>